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指标文模板" sheetId="1" r:id="rId1"/>
  </sheets>
  <definedNames>
    <definedName name="_xlnm.Print_Titles" localSheetId="0">指标文模板!$3:$5</definedName>
  </definedNames>
  <calcPr calcId="144525"/>
</workbook>
</file>

<file path=xl/sharedStrings.xml><?xml version="1.0" encoding="utf-8"?>
<sst xmlns="http://schemas.openxmlformats.org/spreadsheetml/2006/main" count="215" uniqueCount="194">
  <si>
    <t>附件1</t>
  </si>
  <si>
    <t>2022年微生物菌剂示范推广项目资金分配明细表</t>
  </si>
  <si>
    <t>单位编码</t>
  </si>
  <si>
    <t>市县</t>
  </si>
  <si>
    <t>金额（万元）</t>
  </si>
  <si>
    <t>任务清单</t>
  </si>
  <si>
    <t>大豆根瘤菌</t>
  </si>
  <si>
    <t>水稻微生物菌剂</t>
  </si>
  <si>
    <t>实施面积（万亩）</t>
  </si>
  <si>
    <t>资金（万元）</t>
  </si>
  <si>
    <t>合计</t>
  </si>
  <si>
    <t>0090099001</t>
  </si>
  <si>
    <t xml:space="preserve">    哈尔滨市合计</t>
  </si>
  <si>
    <t xml:space="preserve">            00900990011</t>
  </si>
  <si>
    <t xml:space="preserve">      哈尔滨市财政局</t>
  </si>
  <si>
    <t>呼兰区0.95万亩</t>
  </si>
  <si>
    <t>呼兰区10.45万元</t>
  </si>
  <si>
    <t xml:space="preserve">              00900990019003</t>
  </si>
  <si>
    <t xml:space="preserve">      方正县财政局</t>
  </si>
  <si>
    <t xml:space="preserve">              00900990019004</t>
  </si>
  <si>
    <t xml:space="preserve">      依兰县财政局</t>
  </si>
  <si>
    <t xml:space="preserve">              00900990019005</t>
  </si>
  <si>
    <t xml:space="preserve">      巴彦县财政局</t>
  </si>
  <si>
    <t xml:space="preserve">              00900990019006</t>
  </si>
  <si>
    <t xml:space="preserve">      木兰县财政局</t>
  </si>
  <si>
    <t xml:space="preserve">              00900990019007</t>
  </si>
  <si>
    <t xml:space="preserve">      通河县财政局</t>
  </si>
  <si>
    <t xml:space="preserve">              00900990019008</t>
  </si>
  <si>
    <t xml:space="preserve">      延寿县财政局</t>
  </si>
  <si>
    <t>脱贫县，资金切块下达</t>
  </si>
  <si>
    <t xml:space="preserve">              00900990019010</t>
  </si>
  <si>
    <t xml:space="preserve">      五常市财政局</t>
  </si>
  <si>
    <t xml:space="preserve">              00900990019011</t>
  </si>
  <si>
    <t xml:space="preserve">      尚志市财政局</t>
  </si>
  <si>
    <t>0090099002</t>
  </si>
  <si>
    <t xml:space="preserve">    齐齐哈尔市合计</t>
  </si>
  <si>
    <t xml:space="preserve">              00900990029015</t>
  </si>
  <si>
    <t xml:space="preserve">      齐齐哈尔市梅里斯区财政局</t>
  </si>
  <si>
    <t xml:space="preserve">              00900990029001</t>
  </si>
  <si>
    <t xml:space="preserve">      龙江县财政局</t>
  </si>
  <si>
    <t xml:space="preserve">              00900990029002</t>
  </si>
  <si>
    <t xml:space="preserve">      讷河市财政局</t>
  </si>
  <si>
    <t xml:space="preserve">              00900990029003</t>
  </si>
  <si>
    <t xml:space="preserve">      依安县财政局</t>
  </si>
  <si>
    <t xml:space="preserve">              00900990029004</t>
  </si>
  <si>
    <t xml:space="preserve">      泰来县财政局</t>
  </si>
  <si>
    <t xml:space="preserve">              00900990029005</t>
  </si>
  <si>
    <t xml:space="preserve">      甘南县财政局</t>
  </si>
  <si>
    <t xml:space="preserve">              00900990029006</t>
  </si>
  <si>
    <t xml:space="preserve">      富裕县财政局</t>
  </si>
  <si>
    <t xml:space="preserve">              00900990029007</t>
  </si>
  <si>
    <t xml:space="preserve">      克山县财政局</t>
  </si>
  <si>
    <t xml:space="preserve">              00900990029008</t>
  </si>
  <si>
    <t xml:space="preserve">      克东县财政局</t>
  </si>
  <si>
    <t xml:space="preserve">              00900990029009</t>
  </si>
  <si>
    <t xml:space="preserve">      拜泉县财政局</t>
  </si>
  <si>
    <t>0090099003</t>
  </si>
  <si>
    <t xml:space="preserve">    牡丹江市合计</t>
  </si>
  <si>
    <t xml:space="preserve">            00900990031</t>
  </si>
  <si>
    <t xml:space="preserve">      牡丹江市财政局</t>
  </si>
  <si>
    <t>阳明区0.05万亩</t>
  </si>
  <si>
    <t>阳明区0.3万元</t>
  </si>
  <si>
    <t xml:space="preserve">              00900990039001</t>
  </si>
  <si>
    <t xml:space="preserve">      林口县财政局</t>
  </si>
  <si>
    <t xml:space="preserve">              00900990039002</t>
  </si>
  <si>
    <t xml:space="preserve">      穆棱市财政局</t>
  </si>
  <si>
    <t xml:space="preserve">              00900990039003</t>
  </si>
  <si>
    <t xml:space="preserve">      东宁市财政局</t>
  </si>
  <si>
    <t xml:space="preserve">              00900990039004</t>
  </si>
  <si>
    <t xml:space="preserve">      宁安市财政局</t>
  </si>
  <si>
    <t xml:space="preserve">              00900990039005</t>
  </si>
  <si>
    <t xml:space="preserve">      海林市财政局</t>
  </si>
  <si>
    <t>0090099004</t>
  </si>
  <si>
    <t xml:space="preserve">    佳木斯市合计</t>
  </si>
  <si>
    <t xml:space="preserve">            00900990041</t>
  </si>
  <si>
    <t xml:space="preserve">      佳木斯市财政局</t>
  </si>
  <si>
    <t>佳木斯郊区0.05万亩</t>
  </si>
  <si>
    <t>佳木斯郊区0.3万元</t>
  </si>
  <si>
    <t xml:space="preserve">              00900990049001</t>
  </si>
  <si>
    <t xml:space="preserve">      桦南县财政局</t>
  </si>
  <si>
    <t xml:space="preserve">              00900990049002</t>
  </si>
  <si>
    <t xml:space="preserve">      桦川县财政局</t>
  </si>
  <si>
    <t xml:space="preserve">              00900990049003</t>
  </si>
  <si>
    <t xml:space="preserve">      汤原县财政局</t>
  </si>
  <si>
    <t xml:space="preserve">              00900990049004</t>
  </si>
  <si>
    <t xml:space="preserve">      抚远市财政局</t>
  </si>
  <si>
    <t xml:space="preserve">              00900990049005</t>
  </si>
  <si>
    <t xml:space="preserve">      富锦市财政局</t>
  </si>
  <si>
    <t xml:space="preserve">              00900990049006</t>
  </si>
  <si>
    <t xml:space="preserve">      同江市财政局</t>
  </si>
  <si>
    <t>0090099005</t>
  </si>
  <si>
    <t xml:space="preserve">    鸡西市合计</t>
  </si>
  <si>
    <t xml:space="preserve">              00900990059001</t>
  </si>
  <si>
    <t xml:space="preserve">      鸡东县财政局</t>
  </si>
  <si>
    <t xml:space="preserve">              00900990059002</t>
  </si>
  <si>
    <t xml:space="preserve">      密山市财政局</t>
  </si>
  <si>
    <t xml:space="preserve">              00900990059003</t>
  </si>
  <si>
    <t xml:space="preserve">      虎林市财政局</t>
  </si>
  <si>
    <t xml:space="preserve"> 0090099006</t>
  </si>
  <si>
    <t xml:space="preserve">    鹤岗市合计</t>
  </si>
  <si>
    <t xml:space="preserve">              00900990069001</t>
  </si>
  <si>
    <t xml:space="preserve">      萝北县财政局</t>
  </si>
  <si>
    <t xml:space="preserve">              00900990069002</t>
  </si>
  <si>
    <t xml:space="preserve">      绥滨县财政局</t>
  </si>
  <si>
    <t>0090099007</t>
  </si>
  <si>
    <t xml:space="preserve">    双鸭山市合计</t>
  </si>
  <si>
    <t xml:space="preserve">            00900990071</t>
  </si>
  <si>
    <t xml:space="preserve">      双鸭山市财政局</t>
  </si>
  <si>
    <t>市辖区1.6052万亩</t>
  </si>
  <si>
    <t>市辖区9.63万元</t>
  </si>
  <si>
    <t xml:space="preserve">              00900990079001</t>
  </si>
  <si>
    <t xml:space="preserve">      集贤县财政局</t>
  </si>
  <si>
    <t xml:space="preserve">              00900990079002</t>
  </si>
  <si>
    <t xml:space="preserve">      宝清县财政局</t>
  </si>
  <si>
    <t xml:space="preserve">              00900990079004</t>
  </si>
  <si>
    <t xml:space="preserve">      饶河县财政局</t>
  </si>
  <si>
    <t>0090099008</t>
  </si>
  <si>
    <t xml:space="preserve">    七台河市合计</t>
  </si>
  <si>
    <t xml:space="preserve">              00900990089001</t>
  </si>
  <si>
    <t xml:space="preserve">      勃利县财政局</t>
  </si>
  <si>
    <t>0090099009</t>
  </si>
  <si>
    <t xml:space="preserve">    黑河市合计</t>
  </si>
  <si>
    <t xml:space="preserve">            00900990091</t>
  </si>
  <si>
    <t xml:space="preserve">      黑河市财政局</t>
  </si>
  <si>
    <t>五大连池风景区1.73万亩</t>
  </si>
  <si>
    <t>五大连池风景区10.38万元</t>
  </si>
  <si>
    <t xml:space="preserve">              00900990099006</t>
  </si>
  <si>
    <t xml:space="preserve">      黑河市爱辉区财政局</t>
  </si>
  <si>
    <t xml:space="preserve">              00900990099001</t>
  </si>
  <si>
    <t xml:space="preserve">      北安市财政局</t>
  </si>
  <si>
    <t xml:space="preserve">              00900990099002</t>
  </si>
  <si>
    <t xml:space="preserve">      嫩江市财政局</t>
  </si>
  <si>
    <t xml:space="preserve">              00900990099003</t>
  </si>
  <si>
    <t xml:space="preserve">      五大连池市财政局</t>
  </si>
  <si>
    <t xml:space="preserve">              00900990099004</t>
  </si>
  <si>
    <t xml:space="preserve">      逊克县财政局</t>
  </si>
  <si>
    <t xml:space="preserve">              00900990099005</t>
  </si>
  <si>
    <t xml:space="preserve">      孙吴县财政局</t>
  </si>
  <si>
    <t>0090099010</t>
  </si>
  <si>
    <t xml:space="preserve">    伊春市合计</t>
  </si>
  <si>
    <t xml:space="preserve">            00900990101</t>
  </si>
  <si>
    <t xml:space="preserve">      伊春市财政局</t>
  </si>
  <si>
    <t>友好区0.05万亩</t>
  </si>
  <si>
    <t>友好区0.3万元</t>
  </si>
  <si>
    <t xml:space="preserve">              00900990109001</t>
  </si>
  <si>
    <t xml:space="preserve">      铁力市财政局</t>
  </si>
  <si>
    <t xml:space="preserve">              00900990109002</t>
  </si>
  <si>
    <t xml:space="preserve">      嘉荫县财政局</t>
  </si>
  <si>
    <t xml:space="preserve">              00900990109004</t>
  </si>
  <si>
    <t xml:space="preserve">      丰林县财政局</t>
  </si>
  <si>
    <t xml:space="preserve">              00900990109006</t>
  </si>
  <si>
    <t xml:space="preserve">      南岔县财政局</t>
  </si>
  <si>
    <t>0090099011</t>
  </si>
  <si>
    <t xml:space="preserve">    大庆市合计</t>
  </si>
  <si>
    <t xml:space="preserve">              00900990119001</t>
  </si>
  <si>
    <t xml:space="preserve">      林甸县财政局</t>
  </si>
  <si>
    <t xml:space="preserve">              00900990119003</t>
  </si>
  <si>
    <t xml:space="preserve">      肇源县财政局</t>
  </si>
  <si>
    <t xml:space="preserve">              00900990119004</t>
  </si>
  <si>
    <t xml:space="preserve">  杜蒙县财政局</t>
  </si>
  <si>
    <t>0090099012</t>
  </si>
  <si>
    <t xml:space="preserve">    大兴安岭行署合计</t>
  </si>
  <si>
    <t xml:space="preserve">            00900990121</t>
  </si>
  <si>
    <t xml:space="preserve">      大兴安岭行署财政局</t>
  </si>
  <si>
    <t>岭南管委会1.7521万亩，大兴安岭农工商联合公司0.05万亩</t>
  </si>
  <si>
    <t>岭南管委会10.51万元，大兴安岭农工商联合公司0.3万元</t>
  </si>
  <si>
    <t xml:space="preserve">              00900990129001</t>
  </si>
  <si>
    <t xml:space="preserve">      加格达奇区财政局</t>
  </si>
  <si>
    <t xml:space="preserve">              00900990129002</t>
  </si>
  <si>
    <t xml:space="preserve">      呼玛县财政局</t>
  </si>
  <si>
    <t>0090099013</t>
  </si>
  <si>
    <t xml:space="preserve">    绥化市合计</t>
  </si>
  <si>
    <t xml:space="preserve">            00900990131</t>
  </si>
  <si>
    <t xml:space="preserve">      绥化市财政局</t>
  </si>
  <si>
    <t>北林区1.26万亩</t>
  </si>
  <si>
    <t>北林区7.56万元</t>
  </si>
  <si>
    <t xml:space="preserve">              00900990139001</t>
  </si>
  <si>
    <t xml:space="preserve">      安达市财政局</t>
  </si>
  <si>
    <t xml:space="preserve">              00900990139002</t>
  </si>
  <si>
    <t xml:space="preserve">      肇东市财政局</t>
  </si>
  <si>
    <t xml:space="preserve">              00900990139003</t>
  </si>
  <si>
    <t xml:space="preserve">      兰西县财政局</t>
  </si>
  <si>
    <t xml:space="preserve">              00900990139004</t>
  </si>
  <si>
    <t xml:space="preserve">      青冈县财政局</t>
  </si>
  <si>
    <t xml:space="preserve">              00900990139005</t>
  </si>
  <si>
    <t xml:space="preserve">      明水县财政局</t>
  </si>
  <si>
    <t xml:space="preserve">              00900990139006</t>
  </si>
  <si>
    <t xml:space="preserve">      海伦市财政局</t>
  </si>
  <si>
    <t xml:space="preserve">              00900990139007</t>
  </si>
  <si>
    <t xml:space="preserve">      望奎县财政局</t>
  </si>
  <si>
    <t xml:space="preserve">              00900990139008</t>
  </si>
  <si>
    <t xml:space="preserve">      绥棱县财政局</t>
  </si>
  <si>
    <t xml:space="preserve">              00900990139009</t>
  </si>
  <si>
    <t xml:space="preserve">      庆安县财政局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</si>
</sst>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6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176" fontId="5" fillId="0" borderId="1" xfId="5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2" xfId="5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3" xfId="50" applyFont="1" applyBorder="1" applyAlignment="1" applyProtection="1">
      <alignment vertical="center" wrapText="1"/>
    </xf>
    <xf numFmtId="0" fontId="7" fillId="0" borderId="3" xfId="5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4" xfId="50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4" xfId="50" applyFont="1" applyFill="1" applyBorder="1" applyAlignment="1" applyProtection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5" xfId="50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5" xfId="50" applyFont="1" applyBorder="1" applyAlignment="1" applyProtection="1">
      <alignment horizontal="left" vertical="center" wrapText="1"/>
    </xf>
    <xf numFmtId="0" fontId="9" fillId="0" borderId="5" xfId="50" applyFont="1" applyFill="1" applyBorder="1" applyAlignment="1" applyProtection="1">
      <alignment horizontal="left" vertical="center" wrapText="1"/>
    </xf>
    <xf numFmtId="0" fontId="5" fillId="0" borderId="5" xfId="50" applyFont="1" applyFill="1" applyBorder="1" applyAlignment="1" applyProtection="1">
      <alignment horizontal="left" vertical="center" wrapText="1"/>
    </xf>
    <xf numFmtId="0" fontId="9" fillId="0" borderId="4" xfId="43" applyFont="1" applyFill="1" applyBorder="1" applyAlignment="1">
      <alignment horizontal="left" vertical="center" wrapText="1" shrinkToFit="1"/>
    </xf>
    <xf numFmtId="0" fontId="9" fillId="0" borderId="5" xfId="50" applyFont="1" applyBorder="1" applyAlignment="1" applyProtection="1">
      <alignment horizontal="left" vertical="center" wrapText="1" inden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05年预算快报资料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workbookViewId="0">
      <pane ySplit="5" topLeftCell="A6" activePane="bottomLeft" state="frozen"/>
      <selection/>
      <selection pane="bottomLeft" activeCell="D32" sqref="D32"/>
    </sheetView>
  </sheetViews>
  <sheetFormatPr defaultColWidth="9" defaultRowHeight="13.5" outlineLevelCol="6"/>
  <cols>
    <col min="1" max="1" width="29.375" style="2" customWidth="1"/>
    <col min="2" max="2" width="25.125" style="3" customWidth="1"/>
    <col min="3" max="3" width="11.5" style="4" customWidth="1"/>
    <col min="4" max="4" width="20.875" style="3" customWidth="1"/>
    <col min="5" max="5" width="21.875" style="4" customWidth="1"/>
    <col min="6" max="6" width="18.125" style="3" customWidth="1"/>
    <col min="7" max="7" width="15.875" style="5" customWidth="1"/>
    <col min="8" max="16384" width="9" style="2"/>
  </cols>
  <sheetData>
    <row r="1" ht="20.1" customHeight="1" spans="1:7">
      <c r="A1" s="6" t="s">
        <v>0</v>
      </c>
      <c r="B1" s="6"/>
      <c r="C1" s="6"/>
      <c r="D1" s="6"/>
      <c r="E1" s="6"/>
      <c r="F1" s="6"/>
      <c r="G1" s="6"/>
    </row>
    <row r="2" ht="39.95" customHeight="1" spans="1:7">
      <c r="A2" s="7" t="s">
        <v>1</v>
      </c>
      <c r="B2" s="7"/>
      <c r="C2" s="8"/>
      <c r="D2" s="7"/>
      <c r="E2" s="8"/>
      <c r="F2" s="7"/>
      <c r="G2" s="8"/>
    </row>
    <row r="3" ht="21" customHeight="1" spans="1:7">
      <c r="A3" s="9" t="s">
        <v>2</v>
      </c>
      <c r="B3" s="10" t="s">
        <v>3</v>
      </c>
      <c r="C3" s="11" t="s">
        <v>4</v>
      </c>
      <c r="D3" s="12" t="s">
        <v>5</v>
      </c>
      <c r="E3" s="13"/>
      <c r="F3" s="12"/>
      <c r="G3" s="13"/>
    </row>
    <row r="4" ht="21" customHeight="1" spans="1:7">
      <c r="A4" s="9"/>
      <c r="B4" s="10"/>
      <c r="C4" s="11"/>
      <c r="D4" s="12" t="s">
        <v>6</v>
      </c>
      <c r="E4" s="13"/>
      <c r="F4" s="12" t="s">
        <v>7</v>
      </c>
      <c r="G4" s="13"/>
    </row>
    <row r="5" ht="21" customHeight="1" spans="1:7">
      <c r="A5" s="9"/>
      <c r="B5" s="10"/>
      <c r="C5" s="14"/>
      <c r="D5" s="15" t="s">
        <v>8</v>
      </c>
      <c r="E5" s="16" t="s">
        <v>9</v>
      </c>
      <c r="F5" s="15" t="s">
        <v>8</v>
      </c>
      <c r="G5" s="16" t="s">
        <v>9</v>
      </c>
    </row>
    <row r="6" ht="15" customHeight="1" spans="1:7">
      <c r="A6" s="17"/>
      <c r="B6" s="18" t="s">
        <v>10</v>
      </c>
      <c r="C6" s="19">
        <f>C7+C17+C28+C35+C43+C47+C50+C55+C57+C65+C71+C75+C79</f>
        <v>3701.79</v>
      </c>
      <c r="D6" s="19"/>
      <c r="E6" s="19"/>
      <c r="F6" s="19"/>
      <c r="G6" s="20"/>
    </row>
    <row r="7" s="1" customFormat="1" ht="15" hidden="1" customHeight="1" spans="1:7">
      <c r="A7" s="19" t="s">
        <v>11</v>
      </c>
      <c r="B7" s="21" t="s">
        <v>12</v>
      </c>
      <c r="C7" s="19">
        <f>SUM(C8:C16)</f>
        <v>111.08</v>
      </c>
      <c r="D7" s="19"/>
      <c r="E7" s="19"/>
      <c r="F7" s="19"/>
      <c r="G7" s="19"/>
    </row>
    <row r="8" ht="15" hidden="1" customHeight="1" spans="1:7">
      <c r="A8" s="22" t="s">
        <v>13</v>
      </c>
      <c r="B8" s="23" t="s">
        <v>14</v>
      </c>
      <c r="C8" s="20">
        <v>10.45</v>
      </c>
      <c r="D8" s="20"/>
      <c r="E8" s="20"/>
      <c r="F8" s="20" t="s">
        <v>15</v>
      </c>
      <c r="G8" s="20" t="s">
        <v>16</v>
      </c>
    </row>
    <row r="9" ht="15" hidden="1" customHeight="1" spans="1:7">
      <c r="A9" s="24" t="s">
        <v>17</v>
      </c>
      <c r="B9" s="25" t="s">
        <v>18</v>
      </c>
      <c r="C9" s="20">
        <v>0.3</v>
      </c>
      <c r="D9" s="20">
        <v>0.05</v>
      </c>
      <c r="E9" s="20">
        <v>0.3</v>
      </c>
      <c r="F9" s="20"/>
      <c r="G9" s="20"/>
    </row>
    <row r="10" ht="15" hidden="1" customHeight="1" spans="1:7">
      <c r="A10" s="24" t="s">
        <v>19</v>
      </c>
      <c r="B10" s="25" t="s">
        <v>20</v>
      </c>
      <c r="C10" s="20">
        <v>0.3</v>
      </c>
      <c r="D10" s="20">
        <v>0.05</v>
      </c>
      <c r="E10" s="20">
        <v>0.3</v>
      </c>
      <c r="F10" s="20"/>
      <c r="G10" s="20"/>
    </row>
    <row r="11" ht="15" hidden="1" customHeight="1" spans="1:7">
      <c r="A11" s="24" t="s">
        <v>21</v>
      </c>
      <c r="B11" s="25" t="s">
        <v>22</v>
      </c>
      <c r="C11" s="20">
        <v>15.6</v>
      </c>
      <c r="D11" s="20">
        <v>2.6</v>
      </c>
      <c r="E11" s="20">
        <v>15.6</v>
      </c>
      <c r="F11" s="20"/>
      <c r="G11" s="20"/>
    </row>
    <row r="12" ht="15" hidden="1" customHeight="1" spans="1:7">
      <c r="A12" s="24" t="s">
        <v>23</v>
      </c>
      <c r="B12" s="25" t="s">
        <v>24</v>
      </c>
      <c r="C12" s="20">
        <v>67.8</v>
      </c>
      <c r="D12" s="20">
        <v>6.9</v>
      </c>
      <c r="E12" s="20">
        <v>41.4</v>
      </c>
      <c r="F12" s="20">
        <v>2.4</v>
      </c>
      <c r="G12" s="20">
        <v>26.4</v>
      </c>
    </row>
    <row r="13" ht="15" hidden="1" customHeight="1" spans="1:7">
      <c r="A13" s="24" t="s">
        <v>25</v>
      </c>
      <c r="B13" s="25" t="s">
        <v>26</v>
      </c>
      <c r="C13" s="20">
        <v>15.73</v>
      </c>
      <c r="D13" s="20">
        <v>1.43</v>
      </c>
      <c r="E13" s="20">
        <v>8.58</v>
      </c>
      <c r="F13" s="20">
        <v>0.65</v>
      </c>
      <c r="G13" s="20">
        <v>7.15</v>
      </c>
    </row>
    <row r="14" ht="15" hidden="1" customHeight="1" spans="1:7">
      <c r="A14" s="24" t="s">
        <v>27</v>
      </c>
      <c r="B14" s="25" t="s">
        <v>28</v>
      </c>
      <c r="C14" s="20">
        <v>0.3</v>
      </c>
      <c r="D14" s="20" t="s">
        <v>29</v>
      </c>
      <c r="E14" s="20"/>
      <c r="F14" s="20"/>
      <c r="G14" s="20"/>
    </row>
    <row r="15" ht="15" hidden="1" customHeight="1" spans="1:7">
      <c r="A15" s="24" t="s">
        <v>30</v>
      </c>
      <c r="B15" s="25" t="s">
        <v>31</v>
      </c>
      <c r="C15" s="20">
        <v>0.3</v>
      </c>
      <c r="D15" s="20">
        <v>0.05</v>
      </c>
      <c r="E15" s="20">
        <v>0.3</v>
      </c>
      <c r="F15" s="20"/>
      <c r="G15" s="20"/>
    </row>
    <row r="16" ht="15" hidden="1" customHeight="1" spans="1:7">
      <c r="A16" s="24" t="s">
        <v>32</v>
      </c>
      <c r="B16" s="25" t="s">
        <v>33</v>
      </c>
      <c r="C16" s="20">
        <v>0.3</v>
      </c>
      <c r="D16" s="20">
        <v>0.05</v>
      </c>
      <c r="E16" s="20">
        <v>0.3</v>
      </c>
      <c r="F16" s="20"/>
      <c r="G16" s="20"/>
    </row>
    <row r="17" s="1" customFormat="1" ht="15" hidden="1" customHeight="1" spans="1:7">
      <c r="A17" s="26" t="s">
        <v>34</v>
      </c>
      <c r="B17" s="27" t="s">
        <v>35</v>
      </c>
      <c r="C17" s="19">
        <f>SUM(C18:C27)</f>
        <v>537.58</v>
      </c>
      <c r="D17" s="19"/>
      <c r="E17" s="19"/>
      <c r="F17" s="19"/>
      <c r="G17" s="19"/>
    </row>
    <row r="18" ht="15" hidden="1" customHeight="1" spans="1:7">
      <c r="A18" s="24" t="s">
        <v>36</v>
      </c>
      <c r="B18" s="25" t="s">
        <v>37</v>
      </c>
      <c r="C18" s="20">
        <v>51.16</v>
      </c>
      <c r="D18" s="20">
        <v>4.312</v>
      </c>
      <c r="E18" s="20">
        <v>25.87</v>
      </c>
      <c r="F18" s="20">
        <v>2.2987</v>
      </c>
      <c r="G18" s="20">
        <v>25.29</v>
      </c>
    </row>
    <row r="19" ht="15" hidden="1" customHeight="1" spans="1:7">
      <c r="A19" s="24" t="s">
        <v>38</v>
      </c>
      <c r="B19" s="25" t="s">
        <v>39</v>
      </c>
      <c r="C19" s="20">
        <v>0.3</v>
      </c>
      <c r="D19" s="20" t="s">
        <v>29</v>
      </c>
      <c r="E19" s="20"/>
      <c r="F19" s="20"/>
      <c r="G19" s="20"/>
    </row>
    <row r="20" ht="15" hidden="1" customHeight="1" spans="1:7">
      <c r="A20" s="24" t="s">
        <v>40</v>
      </c>
      <c r="B20" s="25" t="s">
        <v>41</v>
      </c>
      <c r="C20" s="20">
        <v>0.3</v>
      </c>
      <c r="D20" s="20">
        <v>0.05</v>
      </c>
      <c r="E20" s="20">
        <v>0.3</v>
      </c>
      <c r="F20" s="20"/>
      <c r="G20" s="20"/>
    </row>
    <row r="21" ht="15" hidden="1" customHeight="1" spans="1:7">
      <c r="A21" s="24" t="s">
        <v>42</v>
      </c>
      <c r="B21" s="25" t="s">
        <v>43</v>
      </c>
      <c r="C21" s="20">
        <v>143.16</v>
      </c>
      <c r="D21" s="20">
        <v>17.26</v>
      </c>
      <c r="E21" s="20">
        <v>103.56</v>
      </c>
      <c r="F21" s="20">
        <v>3.6</v>
      </c>
      <c r="G21" s="20">
        <v>39.6</v>
      </c>
    </row>
    <row r="22" ht="15" hidden="1" customHeight="1" spans="1:7">
      <c r="A22" s="24" t="s">
        <v>44</v>
      </c>
      <c r="B22" s="25" t="s">
        <v>45</v>
      </c>
      <c r="C22" s="20">
        <v>185.1</v>
      </c>
      <c r="D22" s="20" t="s">
        <v>29</v>
      </c>
      <c r="E22" s="20"/>
      <c r="F22" s="20"/>
      <c r="G22" s="20"/>
    </row>
    <row r="23" ht="15" hidden="1" customHeight="1" spans="1:7">
      <c r="A23" s="24" t="s">
        <v>46</v>
      </c>
      <c r="B23" s="25" t="s">
        <v>47</v>
      </c>
      <c r="C23" s="20">
        <v>0.3</v>
      </c>
      <c r="D23" s="20" t="s">
        <v>29</v>
      </c>
      <c r="E23" s="20"/>
      <c r="F23" s="20"/>
      <c r="G23" s="20"/>
    </row>
    <row r="24" ht="15" hidden="1" customHeight="1" spans="1:7">
      <c r="A24" s="24" t="s">
        <v>48</v>
      </c>
      <c r="B24" s="25" t="s">
        <v>49</v>
      </c>
      <c r="C24" s="20">
        <v>156.36</v>
      </c>
      <c r="D24" s="20" t="s">
        <v>29</v>
      </c>
      <c r="E24" s="20"/>
      <c r="F24" s="20"/>
      <c r="G24" s="20"/>
    </row>
    <row r="25" ht="15" hidden="1" customHeight="1" spans="1:7">
      <c r="A25" s="24" t="s">
        <v>50</v>
      </c>
      <c r="B25" s="25" t="s">
        <v>51</v>
      </c>
      <c r="C25" s="20">
        <v>0.3</v>
      </c>
      <c r="D25" s="20">
        <v>0.05</v>
      </c>
      <c r="E25" s="20">
        <v>0.3</v>
      </c>
      <c r="F25" s="20"/>
      <c r="G25" s="20"/>
    </row>
    <row r="26" ht="15" hidden="1" customHeight="1" spans="1:7">
      <c r="A26" s="24" t="s">
        <v>52</v>
      </c>
      <c r="B26" s="25" t="s">
        <v>53</v>
      </c>
      <c r="C26" s="20">
        <v>0.3</v>
      </c>
      <c r="D26" s="20" t="s">
        <v>29</v>
      </c>
      <c r="E26" s="20"/>
      <c r="F26" s="20"/>
      <c r="G26" s="20"/>
    </row>
    <row r="27" ht="15" hidden="1" customHeight="1" spans="1:7">
      <c r="A27" s="24" t="s">
        <v>54</v>
      </c>
      <c r="B27" s="25" t="s">
        <v>55</v>
      </c>
      <c r="C27" s="20">
        <v>0.3</v>
      </c>
      <c r="D27" s="20" t="s">
        <v>29</v>
      </c>
      <c r="E27" s="20"/>
      <c r="F27" s="20"/>
      <c r="G27" s="20"/>
    </row>
    <row r="28" s="1" customFormat="1" ht="15" customHeight="1" spans="1:7">
      <c r="A28" s="26" t="s">
        <v>56</v>
      </c>
      <c r="B28" s="27" t="s">
        <v>57</v>
      </c>
      <c r="C28" s="19">
        <f>SUM(C29:C34)</f>
        <v>9.54</v>
      </c>
      <c r="D28" s="19"/>
      <c r="E28" s="19"/>
      <c r="F28" s="19"/>
      <c r="G28" s="19"/>
    </row>
    <row r="29" ht="15" customHeight="1" spans="1:7">
      <c r="A29" s="24" t="s">
        <v>58</v>
      </c>
      <c r="B29" s="25" t="s">
        <v>59</v>
      </c>
      <c r="C29" s="20">
        <v>0.3</v>
      </c>
      <c r="D29" s="20" t="s">
        <v>60</v>
      </c>
      <c r="E29" s="20" t="s">
        <v>61</v>
      </c>
      <c r="F29" s="20"/>
      <c r="G29" s="20"/>
    </row>
    <row r="30" ht="15" customHeight="1" spans="1:7">
      <c r="A30" s="24" t="s">
        <v>62</v>
      </c>
      <c r="B30" s="25" t="s">
        <v>63</v>
      </c>
      <c r="C30" s="20">
        <v>0.3</v>
      </c>
      <c r="D30" s="20">
        <v>0.05</v>
      </c>
      <c r="E30" s="20">
        <v>0.3</v>
      </c>
      <c r="F30" s="20"/>
      <c r="G30" s="20"/>
    </row>
    <row r="31" ht="15" customHeight="1" spans="1:7">
      <c r="A31" s="24" t="s">
        <v>64</v>
      </c>
      <c r="B31" s="25" t="s">
        <v>65</v>
      </c>
      <c r="C31" s="20">
        <v>8.04</v>
      </c>
      <c r="D31" s="20">
        <v>1.34</v>
      </c>
      <c r="E31" s="20">
        <v>8.04</v>
      </c>
      <c r="F31" s="20"/>
      <c r="G31" s="20"/>
    </row>
    <row r="32" ht="15" customHeight="1" spans="1:7">
      <c r="A32" s="24" t="s">
        <v>66</v>
      </c>
      <c r="B32" s="25" t="s">
        <v>67</v>
      </c>
      <c r="C32" s="20">
        <v>0.3</v>
      </c>
      <c r="D32" s="20">
        <v>0.05</v>
      </c>
      <c r="E32" s="20">
        <v>0.3</v>
      </c>
      <c r="F32" s="20"/>
      <c r="G32" s="20"/>
    </row>
    <row r="33" ht="15" customHeight="1" spans="1:7">
      <c r="A33" s="24" t="s">
        <v>68</v>
      </c>
      <c r="B33" s="25" t="s">
        <v>69</v>
      </c>
      <c r="C33" s="20">
        <v>0.3</v>
      </c>
      <c r="D33" s="20">
        <v>0.05</v>
      </c>
      <c r="E33" s="20">
        <v>0.3</v>
      </c>
      <c r="F33" s="20"/>
      <c r="G33" s="20"/>
    </row>
    <row r="34" ht="15" customHeight="1" spans="1:7">
      <c r="A34" s="24" t="s">
        <v>70</v>
      </c>
      <c r="B34" s="25" t="s">
        <v>71</v>
      </c>
      <c r="C34" s="20">
        <v>0.3</v>
      </c>
      <c r="D34" s="20">
        <v>0.05</v>
      </c>
      <c r="E34" s="20">
        <v>0.3</v>
      </c>
      <c r="F34" s="20"/>
      <c r="G34" s="20"/>
    </row>
    <row r="35" s="1" customFormat="1" ht="15" hidden="1" customHeight="1" spans="1:7">
      <c r="A35" s="26" t="s">
        <v>72</v>
      </c>
      <c r="B35" s="27" t="s">
        <v>73</v>
      </c>
      <c r="C35" s="19">
        <f>SUM(C36:C42)</f>
        <v>115.43</v>
      </c>
      <c r="D35" s="19"/>
      <c r="E35" s="19"/>
      <c r="F35" s="19"/>
      <c r="G35" s="19"/>
    </row>
    <row r="36" ht="15" hidden="1" customHeight="1" spans="1:7">
      <c r="A36" s="24" t="s">
        <v>74</v>
      </c>
      <c r="B36" s="28" t="s">
        <v>75</v>
      </c>
      <c r="C36" s="20">
        <v>0.3</v>
      </c>
      <c r="D36" s="20" t="s">
        <v>76</v>
      </c>
      <c r="E36" s="20" t="s">
        <v>77</v>
      </c>
      <c r="F36" s="20"/>
      <c r="G36" s="20"/>
    </row>
    <row r="37" ht="15" hidden="1" customHeight="1" spans="1:7">
      <c r="A37" s="24" t="s">
        <v>78</v>
      </c>
      <c r="B37" s="28" t="s">
        <v>79</v>
      </c>
      <c r="C37" s="20">
        <v>1.79</v>
      </c>
      <c r="D37" s="20" t="s">
        <v>29</v>
      </c>
      <c r="E37" s="20"/>
      <c r="F37" s="20"/>
      <c r="G37" s="20"/>
    </row>
    <row r="38" ht="15" hidden="1" customHeight="1" spans="1:7">
      <c r="A38" s="24" t="s">
        <v>80</v>
      </c>
      <c r="B38" s="28" t="s">
        <v>81</v>
      </c>
      <c r="C38" s="20">
        <v>104.58</v>
      </c>
      <c r="D38" s="20" t="s">
        <v>29</v>
      </c>
      <c r="E38" s="20"/>
      <c r="F38" s="20"/>
      <c r="G38" s="20"/>
    </row>
    <row r="39" ht="15" hidden="1" customHeight="1" spans="1:7">
      <c r="A39" s="24" t="s">
        <v>82</v>
      </c>
      <c r="B39" s="28" t="s">
        <v>83</v>
      </c>
      <c r="C39" s="20">
        <v>7.86</v>
      </c>
      <c r="D39" s="20" t="s">
        <v>29</v>
      </c>
      <c r="E39" s="20"/>
      <c r="F39" s="20"/>
      <c r="G39" s="20"/>
    </row>
    <row r="40" ht="15" hidden="1" customHeight="1" spans="1:7">
      <c r="A40" s="24" t="s">
        <v>84</v>
      </c>
      <c r="B40" s="28" t="s">
        <v>85</v>
      </c>
      <c r="C40" s="20">
        <v>0.3</v>
      </c>
      <c r="D40" s="20" t="s">
        <v>29</v>
      </c>
      <c r="E40" s="20"/>
      <c r="F40" s="20"/>
      <c r="G40" s="20"/>
    </row>
    <row r="41" ht="15" hidden="1" customHeight="1" spans="1:7">
      <c r="A41" s="24" t="s">
        <v>86</v>
      </c>
      <c r="B41" s="28" t="s">
        <v>87</v>
      </c>
      <c r="C41" s="20">
        <v>0.3</v>
      </c>
      <c r="D41" s="20">
        <v>0.05</v>
      </c>
      <c r="E41" s="20">
        <v>0.3</v>
      </c>
      <c r="F41" s="20"/>
      <c r="G41" s="20"/>
    </row>
    <row r="42" ht="15" hidden="1" customHeight="1" spans="1:7">
      <c r="A42" s="24" t="s">
        <v>88</v>
      </c>
      <c r="B42" s="28" t="s">
        <v>89</v>
      </c>
      <c r="C42" s="20">
        <v>0.3</v>
      </c>
      <c r="D42" s="20" t="s">
        <v>29</v>
      </c>
      <c r="E42" s="20"/>
      <c r="F42" s="20"/>
      <c r="G42" s="20"/>
    </row>
    <row r="43" s="1" customFormat="1" ht="15" hidden="1" customHeight="1" spans="1:7">
      <c r="A43" s="26" t="s">
        <v>90</v>
      </c>
      <c r="B43" s="29" t="s">
        <v>91</v>
      </c>
      <c r="C43" s="19">
        <f>SUM(C44:C46)</f>
        <v>18.12</v>
      </c>
      <c r="D43" s="19"/>
      <c r="E43" s="19"/>
      <c r="F43" s="19"/>
      <c r="G43" s="19"/>
    </row>
    <row r="44" ht="15" hidden="1" customHeight="1" spans="1:7">
      <c r="A44" s="24" t="s">
        <v>92</v>
      </c>
      <c r="B44" s="25" t="s">
        <v>93</v>
      </c>
      <c r="C44" s="20">
        <v>15.66</v>
      </c>
      <c r="D44" s="20">
        <v>1.73</v>
      </c>
      <c r="E44" s="20">
        <v>10.38</v>
      </c>
      <c r="F44" s="20">
        <v>0.48</v>
      </c>
      <c r="G44" s="20">
        <v>5.28</v>
      </c>
    </row>
    <row r="45" ht="15" hidden="1" customHeight="1" spans="1:7">
      <c r="A45" s="24" t="s">
        <v>94</v>
      </c>
      <c r="B45" s="28" t="s">
        <v>95</v>
      </c>
      <c r="C45" s="20">
        <v>0.6</v>
      </c>
      <c r="D45" s="20">
        <v>0.1</v>
      </c>
      <c r="E45" s="20">
        <v>0.6</v>
      </c>
      <c r="F45" s="20"/>
      <c r="G45" s="20"/>
    </row>
    <row r="46" ht="15" hidden="1" customHeight="1" spans="1:7">
      <c r="A46" s="24" t="s">
        <v>96</v>
      </c>
      <c r="B46" s="25" t="s">
        <v>97</v>
      </c>
      <c r="C46" s="20">
        <v>1.86</v>
      </c>
      <c r="D46" s="20">
        <v>0.31</v>
      </c>
      <c r="E46" s="20">
        <v>1.86</v>
      </c>
      <c r="F46" s="20"/>
      <c r="G46" s="20"/>
    </row>
    <row r="47" s="1" customFormat="1" ht="15" hidden="1" customHeight="1" spans="1:7">
      <c r="A47" s="26" t="s">
        <v>98</v>
      </c>
      <c r="B47" s="27" t="s">
        <v>99</v>
      </c>
      <c r="C47" s="19">
        <f>SUM(C48:C49)</f>
        <v>48.42</v>
      </c>
      <c r="D47" s="19"/>
      <c r="E47" s="19"/>
      <c r="F47" s="19"/>
      <c r="G47" s="19"/>
    </row>
    <row r="48" ht="15" hidden="1" customHeight="1" spans="1:7">
      <c r="A48" s="24" t="s">
        <v>100</v>
      </c>
      <c r="B48" s="25" t="s">
        <v>101</v>
      </c>
      <c r="C48" s="20">
        <v>21.72</v>
      </c>
      <c r="D48" s="20">
        <v>3.62</v>
      </c>
      <c r="E48" s="20">
        <v>21.72</v>
      </c>
      <c r="F48" s="20"/>
      <c r="G48" s="20"/>
    </row>
    <row r="49" ht="15" hidden="1" customHeight="1" spans="1:7">
      <c r="A49" s="24" t="s">
        <v>102</v>
      </c>
      <c r="B49" s="25" t="s">
        <v>103</v>
      </c>
      <c r="C49" s="20">
        <v>26.7</v>
      </c>
      <c r="D49" s="20" t="s">
        <v>29</v>
      </c>
      <c r="E49" s="20"/>
      <c r="F49" s="20"/>
      <c r="G49" s="20"/>
    </row>
    <row r="50" s="1" customFormat="1" ht="15" hidden="1" customHeight="1" spans="1:7">
      <c r="A50" s="26" t="s">
        <v>104</v>
      </c>
      <c r="B50" s="27" t="s">
        <v>105</v>
      </c>
      <c r="C50" s="19">
        <f>SUM(C51:C54)</f>
        <v>344.23</v>
      </c>
      <c r="D50" s="19"/>
      <c r="E50" s="19"/>
      <c r="F50" s="19"/>
      <c r="G50" s="19"/>
    </row>
    <row r="51" ht="15" hidden="1" customHeight="1" spans="1:7">
      <c r="A51" s="24" t="s">
        <v>106</v>
      </c>
      <c r="B51" s="25" t="s">
        <v>107</v>
      </c>
      <c r="C51" s="20">
        <v>9.63</v>
      </c>
      <c r="D51" s="20" t="s">
        <v>108</v>
      </c>
      <c r="E51" s="20" t="s">
        <v>109</v>
      </c>
      <c r="F51" s="20"/>
      <c r="G51" s="20"/>
    </row>
    <row r="52" ht="15" hidden="1" customHeight="1" spans="1:7">
      <c r="A52" s="24" t="s">
        <v>110</v>
      </c>
      <c r="B52" s="25" t="s">
        <v>111</v>
      </c>
      <c r="C52" s="20">
        <v>121.35</v>
      </c>
      <c r="D52" s="20">
        <v>16.65</v>
      </c>
      <c r="E52" s="20">
        <v>99.9</v>
      </c>
      <c r="F52" s="20">
        <v>1.95</v>
      </c>
      <c r="G52" s="20">
        <v>21.45</v>
      </c>
    </row>
    <row r="53" ht="15" hidden="1" customHeight="1" spans="1:7">
      <c r="A53" s="24" t="s">
        <v>112</v>
      </c>
      <c r="B53" s="25" t="s">
        <v>113</v>
      </c>
      <c r="C53" s="20">
        <v>7.26</v>
      </c>
      <c r="D53" s="20">
        <v>1.21</v>
      </c>
      <c r="E53" s="20">
        <v>7.26</v>
      </c>
      <c r="F53" s="20"/>
      <c r="G53" s="20"/>
    </row>
    <row r="54" ht="15" hidden="1" customHeight="1" spans="1:7">
      <c r="A54" s="24" t="s">
        <v>114</v>
      </c>
      <c r="B54" s="25" t="s">
        <v>115</v>
      </c>
      <c r="C54" s="20">
        <v>205.99</v>
      </c>
      <c r="D54" s="20" t="s">
        <v>29</v>
      </c>
      <c r="E54" s="20"/>
      <c r="F54" s="20"/>
      <c r="G54" s="20"/>
    </row>
    <row r="55" s="1" customFormat="1" ht="15" hidden="1" customHeight="1" spans="1:7">
      <c r="A55" s="26" t="s">
        <v>116</v>
      </c>
      <c r="B55" s="27" t="s">
        <v>117</v>
      </c>
      <c r="C55" s="19">
        <f>C56</f>
        <v>2.58</v>
      </c>
      <c r="D55" s="19"/>
      <c r="E55" s="19"/>
      <c r="F55" s="19"/>
      <c r="G55" s="19"/>
    </row>
    <row r="56" ht="15" hidden="1" customHeight="1" spans="1:7">
      <c r="A56" s="24" t="s">
        <v>118</v>
      </c>
      <c r="B56" s="25" t="s">
        <v>119</v>
      </c>
      <c r="C56" s="20">
        <v>2.58</v>
      </c>
      <c r="D56" s="20">
        <v>0.43</v>
      </c>
      <c r="E56" s="20">
        <v>2.58</v>
      </c>
      <c r="F56" s="20"/>
      <c r="G56" s="20"/>
    </row>
    <row r="57" s="1" customFormat="1" ht="15" hidden="1" customHeight="1" spans="1:7">
      <c r="A57" s="26" t="s">
        <v>120</v>
      </c>
      <c r="B57" s="27" t="s">
        <v>121</v>
      </c>
      <c r="C57" s="19">
        <f>SUM(C58:C64)</f>
        <v>460.63</v>
      </c>
      <c r="D57" s="19"/>
      <c r="E57" s="19"/>
      <c r="F57" s="19"/>
      <c r="G57" s="19"/>
    </row>
    <row r="58" ht="15" hidden="1" customHeight="1" spans="1:7">
      <c r="A58" s="24" t="s">
        <v>122</v>
      </c>
      <c r="B58" s="25" t="s">
        <v>123</v>
      </c>
      <c r="C58" s="20">
        <v>10.38</v>
      </c>
      <c r="D58" s="20" t="s">
        <v>124</v>
      </c>
      <c r="E58" s="20" t="s">
        <v>125</v>
      </c>
      <c r="F58" s="20"/>
      <c r="G58" s="20"/>
    </row>
    <row r="59" ht="15" hidden="1" customHeight="1" spans="1:7">
      <c r="A59" s="24" t="s">
        <v>126</v>
      </c>
      <c r="B59" s="25" t="s">
        <v>127</v>
      </c>
      <c r="C59" s="20">
        <v>103.56</v>
      </c>
      <c r="D59" s="20">
        <v>17.26</v>
      </c>
      <c r="E59" s="20">
        <v>103.56</v>
      </c>
      <c r="F59" s="20"/>
      <c r="G59" s="20"/>
    </row>
    <row r="60" ht="15" hidden="1" customHeight="1" spans="1:7">
      <c r="A60" s="24" t="s">
        <v>128</v>
      </c>
      <c r="B60" s="25" t="s">
        <v>129</v>
      </c>
      <c r="C60" s="20">
        <v>117.18</v>
      </c>
      <c r="D60" s="20">
        <v>18.98</v>
      </c>
      <c r="E60" s="20">
        <v>113.88</v>
      </c>
      <c r="F60" s="20">
        <v>0.3</v>
      </c>
      <c r="G60" s="20">
        <v>3.3</v>
      </c>
    </row>
    <row r="61" ht="15" hidden="1" customHeight="1" spans="1:7">
      <c r="A61" s="24" t="s">
        <v>130</v>
      </c>
      <c r="B61" s="25" t="s">
        <v>131</v>
      </c>
      <c r="C61" s="20">
        <v>67.11</v>
      </c>
      <c r="D61" s="20">
        <v>11.1858</v>
      </c>
      <c r="E61" s="20">
        <v>67.11</v>
      </c>
      <c r="F61" s="20"/>
      <c r="G61" s="20"/>
    </row>
    <row r="62" ht="15" hidden="1" customHeight="1" spans="1:7">
      <c r="A62" s="24" t="s">
        <v>132</v>
      </c>
      <c r="B62" s="28" t="s">
        <v>133</v>
      </c>
      <c r="C62" s="20">
        <v>12.95</v>
      </c>
      <c r="D62" s="20">
        <v>2.159</v>
      </c>
      <c r="E62" s="20">
        <v>12.95</v>
      </c>
      <c r="F62" s="20"/>
      <c r="G62" s="20"/>
    </row>
    <row r="63" ht="15" hidden="1" customHeight="1" spans="1:7">
      <c r="A63" s="24" t="s">
        <v>134</v>
      </c>
      <c r="B63" s="25" t="s">
        <v>135</v>
      </c>
      <c r="C63" s="20">
        <v>51.05</v>
      </c>
      <c r="D63" s="20">
        <v>8.5085</v>
      </c>
      <c r="E63" s="20">
        <v>51.05</v>
      </c>
      <c r="F63" s="20"/>
      <c r="G63" s="20"/>
    </row>
    <row r="64" ht="15" hidden="1" customHeight="1" spans="1:7">
      <c r="A64" s="24" t="s">
        <v>136</v>
      </c>
      <c r="B64" s="25" t="s">
        <v>137</v>
      </c>
      <c r="C64" s="20">
        <v>98.4</v>
      </c>
      <c r="D64" s="20">
        <v>16.4</v>
      </c>
      <c r="E64" s="20">
        <v>98.4</v>
      </c>
      <c r="F64" s="20"/>
      <c r="G64" s="20"/>
    </row>
    <row r="65" s="1" customFormat="1" ht="15" hidden="1" customHeight="1" spans="1:7">
      <c r="A65" s="26" t="s">
        <v>138</v>
      </c>
      <c r="B65" s="27" t="s">
        <v>139</v>
      </c>
      <c r="C65" s="19">
        <f>SUM(C66:C70)</f>
        <v>38.09</v>
      </c>
      <c r="D65" s="19"/>
      <c r="E65" s="19"/>
      <c r="F65" s="19"/>
      <c r="G65" s="19"/>
    </row>
    <row r="66" ht="15" hidden="1" customHeight="1" spans="1:7">
      <c r="A66" s="24" t="s">
        <v>140</v>
      </c>
      <c r="B66" s="25" t="s">
        <v>141</v>
      </c>
      <c r="C66" s="20">
        <v>0.3</v>
      </c>
      <c r="D66" s="20" t="s">
        <v>142</v>
      </c>
      <c r="E66" s="20" t="s">
        <v>143</v>
      </c>
      <c r="F66" s="20"/>
      <c r="G66" s="20"/>
    </row>
    <row r="67" ht="15" hidden="1" customHeight="1" spans="1:7">
      <c r="A67" s="24" t="s">
        <v>144</v>
      </c>
      <c r="B67" s="28" t="s">
        <v>145</v>
      </c>
      <c r="C67" s="20">
        <v>36.89</v>
      </c>
      <c r="D67" s="20">
        <v>2.409</v>
      </c>
      <c r="E67" s="20">
        <v>14.45</v>
      </c>
      <c r="F67" s="20">
        <v>2.04</v>
      </c>
      <c r="G67" s="20">
        <v>22.44</v>
      </c>
    </row>
    <row r="68" ht="15" hidden="1" customHeight="1" spans="1:7">
      <c r="A68" s="24" t="s">
        <v>146</v>
      </c>
      <c r="B68" s="25" t="s">
        <v>147</v>
      </c>
      <c r="C68" s="20">
        <v>0.3</v>
      </c>
      <c r="D68" s="20">
        <v>0.05</v>
      </c>
      <c r="E68" s="20">
        <v>0.3</v>
      </c>
      <c r="F68" s="20"/>
      <c r="G68" s="20"/>
    </row>
    <row r="69" ht="15" hidden="1" customHeight="1" spans="1:7">
      <c r="A69" s="24" t="s">
        <v>148</v>
      </c>
      <c r="B69" s="30" t="s">
        <v>149</v>
      </c>
      <c r="C69" s="20">
        <v>0.3</v>
      </c>
      <c r="D69" s="20">
        <v>0.05</v>
      </c>
      <c r="E69" s="20">
        <v>0.3</v>
      </c>
      <c r="F69" s="20"/>
      <c r="G69" s="20"/>
    </row>
    <row r="70" ht="15" hidden="1" customHeight="1" spans="1:7">
      <c r="A70" s="24" t="s">
        <v>150</v>
      </c>
      <c r="B70" s="30" t="s">
        <v>151</v>
      </c>
      <c r="C70" s="20">
        <v>0.3</v>
      </c>
      <c r="D70" s="20">
        <v>0.05</v>
      </c>
      <c r="E70" s="20">
        <v>0.3</v>
      </c>
      <c r="F70" s="20"/>
      <c r="G70" s="20"/>
    </row>
    <row r="71" s="1" customFormat="1" ht="15" hidden="1" customHeight="1" spans="1:7">
      <c r="A71" s="26" t="s">
        <v>152</v>
      </c>
      <c r="B71" s="27" t="s">
        <v>153</v>
      </c>
      <c r="C71" s="19">
        <f>SUM(C72:C74)</f>
        <v>16.14</v>
      </c>
      <c r="D71" s="19"/>
      <c r="E71" s="19"/>
      <c r="F71" s="19"/>
      <c r="G71" s="19"/>
    </row>
    <row r="72" ht="15" hidden="1" customHeight="1" spans="1:7">
      <c r="A72" s="24" t="s">
        <v>154</v>
      </c>
      <c r="B72" s="25" t="s">
        <v>155</v>
      </c>
      <c r="C72" s="20">
        <v>15.54</v>
      </c>
      <c r="D72" s="20" t="s">
        <v>29</v>
      </c>
      <c r="E72" s="20"/>
      <c r="F72" s="20"/>
      <c r="G72" s="20"/>
    </row>
    <row r="73" ht="15" hidden="1" customHeight="1" spans="1:7">
      <c r="A73" s="24" t="s">
        <v>156</v>
      </c>
      <c r="B73" s="25" t="s">
        <v>157</v>
      </c>
      <c r="C73" s="20">
        <v>0.3</v>
      </c>
      <c r="D73" s="20">
        <v>0.05</v>
      </c>
      <c r="E73" s="20">
        <v>0.3</v>
      </c>
      <c r="F73" s="20"/>
      <c r="G73" s="20"/>
    </row>
    <row r="74" ht="15" hidden="1" customHeight="1" spans="1:7">
      <c r="A74" s="24" t="s">
        <v>158</v>
      </c>
      <c r="B74" s="31" t="s">
        <v>159</v>
      </c>
      <c r="C74" s="20">
        <v>0.3</v>
      </c>
      <c r="D74" s="20">
        <v>0.05</v>
      </c>
      <c r="E74" s="20">
        <v>0.3</v>
      </c>
      <c r="F74" s="20"/>
      <c r="G74" s="20"/>
    </row>
    <row r="75" s="1" customFormat="1" ht="15" hidden="1" customHeight="1" spans="1:7">
      <c r="A75" s="26" t="s">
        <v>160</v>
      </c>
      <c r="B75" s="27" t="s">
        <v>161</v>
      </c>
      <c r="C75" s="19">
        <f>SUM(C76:C78)</f>
        <v>47.35</v>
      </c>
      <c r="D75" s="19"/>
      <c r="E75" s="19"/>
      <c r="F75" s="19"/>
      <c r="G75" s="19"/>
    </row>
    <row r="76" ht="36" hidden="1" spans="1:7">
      <c r="A76" s="24" t="s">
        <v>162</v>
      </c>
      <c r="B76" s="25" t="s">
        <v>163</v>
      </c>
      <c r="C76" s="20">
        <v>10.81</v>
      </c>
      <c r="D76" s="20" t="s">
        <v>164</v>
      </c>
      <c r="E76" s="20" t="s">
        <v>165</v>
      </c>
      <c r="F76" s="20"/>
      <c r="G76" s="20"/>
    </row>
    <row r="77" ht="15" hidden="1" customHeight="1" spans="1:7">
      <c r="A77" s="24" t="s">
        <v>166</v>
      </c>
      <c r="B77" s="25" t="s">
        <v>167</v>
      </c>
      <c r="C77" s="20">
        <v>0.3</v>
      </c>
      <c r="D77" s="20">
        <v>0.05</v>
      </c>
      <c r="E77" s="20">
        <v>0.3</v>
      </c>
      <c r="F77" s="20"/>
      <c r="G77" s="20"/>
    </row>
    <row r="78" ht="15" hidden="1" customHeight="1" spans="1:7">
      <c r="A78" s="24" t="s">
        <v>168</v>
      </c>
      <c r="B78" s="25" t="s">
        <v>169</v>
      </c>
      <c r="C78" s="20">
        <v>36.24</v>
      </c>
      <c r="D78" s="20">
        <v>6.04</v>
      </c>
      <c r="E78" s="20">
        <v>36.24</v>
      </c>
      <c r="F78" s="20"/>
      <c r="G78" s="20"/>
    </row>
    <row r="79" s="1" customFormat="1" ht="15" hidden="1" customHeight="1" spans="1:7">
      <c r="A79" s="26" t="s">
        <v>170</v>
      </c>
      <c r="B79" s="27" t="s">
        <v>171</v>
      </c>
      <c r="C79" s="19">
        <f>SUM(C80:C89)</f>
        <v>1952.6</v>
      </c>
      <c r="D79" s="19"/>
      <c r="E79" s="19"/>
      <c r="F79" s="19"/>
      <c r="G79" s="19"/>
    </row>
    <row r="80" ht="15" hidden="1" customHeight="1" spans="1:7">
      <c r="A80" s="24" t="s">
        <v>172</v>
      </c>
      <c r="B80" s="25" t="s">
        <v>173</v>
      </c>
      <c r="C80" s="20">
        <v>7.56</v>
      </c>
      <c r="D80" s="20" t="s">
        <v>174</v>
      </c>
      <c r="E80" s="20" t="s">
        <v>175</v>
      </c>
      <c r="F80" s="20"/>
      <c r="G80" s="20"/>
    </row>
    <row r="81" ht="15" hidden="1" customHeight="1" spans="1:7">
      <c r="A81" s="24" t="s">
        <v>176</v>
      </c>
      <c r="B81" s="25" t="s">
        <v>177</v>
      </c>
      <c r="C81" s="20">
        <v>0.3</v>
      </c>
      <c r="D81" s="20">
        <v>0.05</v>
      </c>
      <c r="E81" s="20">
        <v>0.3</v>
      </c>
      <c r="F81" s="20"/>
      <c r="G81" s="20"/>
    </row>
    <row r="82" ht="15" hidden="1" customHeight="1" spans="1:7">
      <c r="A82" s="24" t="s">
        <v>178</v>
      </c>
      <c r="B82" s="25" t="s">
        <v>179</v>
      </c>
      <c r="C82" s="20">
        <v>67.03</v>
      </c>
      <c r="D82" s="20">
        <v>8.3293</v>
      </c>
      <c r="E82" s="20">
        <v>49.98</v>
      </c>
      <c r="F82" s="20">
        <v>1.55</v>
      </c>
      <c r="G82" s="20">
        <v>17.05</v>
      </c>
    </row>
    <row r="83" ht="15" hidden="1" customHeight="1" spans="1:7">
      <c r="A83" s="24" t="s">
        <v>180</v>
      </c>
      <c r="B83" s="25" t="s">
        <v>181</v>
      </c>
      <c r="C83" s="20">
        <v>25.98</v>
      </c>
      <c r="D83" s="20" t="s">
        <v>29</v>
      </c>
      <c r="E83" s="20"/>
      <c r="F83" s="20"/>
      <c r="G83" s="20"/>
    </row>
    <row r="84" ht="15" hidden="1" customHeight="1" spans="1:7">
      <c r="A84" s="24" t="s">
        <v>182</v>
      </c>
      <c r="B84" s="25" t="s">
        <v>183</v>
      </c>
      <c r="C84" s="20">
        <v>0.3</v>
      </c>
      <c r="D84" s="20" t="s">
        <v>29</v>
      </c>
      <c r="E84" s="20"/>
      <c r="F84" s="20"/>
      <c r="G84" s="20"/>
    </row>
    <row r="85" ht="15" hidden="1" customHeight="1" spans="1:7">
      <c r="A85" s="24" t="s">
        <v>184</v>
      </c>
      <c r="B85" s="25" t="s">
        <v>185</v>
      </c>
      <c r="C85" s="20">
        <v>21.31</v>
      </c>
      <c r="D85" s="20" t="s">
        <v>29</v>
      </c>
      <c r="E85" s="20"/>
      <c r="F85" s="20"/>
      <c r="G85" s="20"/>
    </row>
    <row r="86" ht="15" hidden="1" customHeight="1" spans="1:7">
      <c r="A86" s="24" t="s">
        <v>186</v>
      </c>
      <c r="B86" s="25" t="s">
        <v>187</v>
      </c>
      <c r="C86" s="20">
        <v>908.52</v>
      </c>
      <c r="D86" s="20" t="s">
        <v>29</v>
      </c>
      <c r="E86" s="20"/>
      <c r="F86" s="20"/>
      <c r="G86" s="20"/>
    </row>
    <row r="87" ht="15" hidden="1" customHeight="1" spans="1:7">
      <c r="A87" s="24" t="s">
        <v>188</v>
      </c>
      <c r="B87" s="25" t="s">
        <v>189</v>
      </c>
      <c r="C87" s="20">
        <v>441.6</v>
      </c>
      <c r="D87" s="20" t="s">
        <v>29</v>
      </c>
      <c r="E87" s="20"/>
      <c r="F87" s="20"/>
      <c r="G87" s="20"/>
    </row>
    <row r="88" ht="15" hidden="1" customHeight="1" spans="1:7">
      <c r="A88" s="24" t="s">
        <v>190</v>
      </c>
      <c r="B88" s="25" t="s">
        <v>191</v>
      </c>
      <c r="C88" s="20">
        <v>8.94</v>
      </c>
      <c r="D88" s="20">
        <v>1.49</v>
      </c>
      <c r="E88" s="20">
        <v>8.94</v>
      </c>
      <c r="F88" s="20"/>
      <c r="G88" s="20"/>
    </row>
    <row r="89" ht="15" hidden="1" customHeight="1" spans="1:7">
      <c r="A89" s="24" t="s">
        <v>192</v>
      </c>
      <c r="B89" s="25" t="s">
        <v>193</v>
      </c>
      <c r="C89" s="20">
        <v>471.06</v>
      </c>
      <c r="D89" s="20">
        <v>34.51</v>
      </c>
      <c r="E89" s="20">
        <v>207.06</v>
      </c>
      <c r="F89" s="20">
        <v>24</v>
      </c>
      <c r="G89" s="20">
        <v>264</v>
      </c>
    </row>
  </sheetData>
  <mergeCells count="28">
    <mergeCell ref="A1:G1"/>
    <mergeCell ref="A2:G2"/>
    <mergeCell ref="D3:G3"/>
    <mergeCell ref="D4:E4"/>
    <mergeCell ref="F4:G4"/>
    <mergeCell ref="D14:G14"/>
    <mergeCell ref="D19:G19"/>
    <mergeCell ref="D22:G22"/>
    <mergeCell ref="D23:G23"/>
    <mergeCell ref="D24:G24"/>
    <mergeCell ref="D26:G26"/>
    <mergeCell ref="D27:G27"/>
    <mergeCell ref="D37:G37"/>
    <mergeCell ref="D38:G38"/>
    <mergeCell ref="D39:G39"/>
    <mergeCell ref="D40:G40"/>
    <mergeCell ref="D42:G42"/>
    <mergeCell ref="D49:G49"/>
    <mergeCell ref="D54:G54"/>
    <mergeCell ref="D72:G72"/>
    <mergeCell ref="D83:G83"/>
    <mergeCell ref="D84:G84"/>
    <mergeCell ref="D85:G85"/>
    <mergeCell ref="D86:G86"/>
    <mergeCell ref="D87:G87"/>
    <mergeCell ref="A3:A5"/>
    <mergeCell ref="B3:B5"/>
    <mergeCell ref="C3:C5"/>
  </mergeCells>
  <printOptions horizontalCentered="1"/>
  <pageMargins left="0.118110236220472" right="0.118110236220472" top="0.748031496062992" bottom="0.74803149606299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指标文模板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李宗泽</dc:creator>
  <cp:lastModifiedBy>Administrator</cp:lastModifiedBy>
  <dcterms:created xsi:type="dcterms:W3CDTF">2020-11-26T07:20:00Z</dcterms:created>
  <cp:lastPrinted>2022-09-01T06:12:00Z</cp:lastPrinted>
  <dcterms:modified xsi:type="dcterms:W3CDTF">2022-09-23T08:42:48Z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3A4871776410451191A08B77ABD00F75</vt:lpwstr>
  </property>
</Properties>
</file>